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US\ŠUS PISARNA - delovno\Razpis FŠO 2026\"/>
    </mc:Choice>
  </mc:AlternateContent>
  <xr:revisionPtr revIDLastSave="0" documentId="13_ncr:1_{6FDC085E-7DFB-4CCA-8631-B43CCD7BF520}" xr6:coauthVersionLast="47" xr6:coauthVersionMax="47" xr10:uidLastSave="{00000000-0000-0000-0000-000000000000}"/>
  <bookViews>
    <workbookView xWindow="-120" yWindow="-120" windowWidth="29040" windowHeight="15840" xr2:uid="{BB97DF8E-01B3-4682-9A1C-DE9AD902BF7F}"/>
  </bookViews>
  <sheets>
    <sheet name="PRI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36" i="1" l="1"/>
  <c r="B49" i="1" l="1"/>
  <c r="B47" i="1"/>
  <c r="A37" i="1" l="1"/>
</calcChain>
</file>

<file path=xl/sharedStrings.xml><?xml version="1.0" encoding="utf-8"?>
<sst xmlns="http://schemas.openxmlformats.org/spreadsheetml/2006/main" count="59" uniqueCount="54">
  <si>
    <t>predšolski otroci (do 5,99 let)</t>
  </si>
  <si>
    <t>osnovnošolski otroci (od 6,00 do 14,99 let)</t>
  </si>
  <si>
    <t>srednješolska mladina (od 15,00 do 18,99 let)</t>
  </si>
  <si>
    <t>študenti (od 19,00 do 26,99 let)</t>
  </si>
  <si>
    <t>odrasli (od 19,00 do 64,99 let)</t>
  </si>
  <si>
    <t>starejši (nad 65,00 let)</t>
  </si>
  <si>
    <t>invalidi – otroci in mladina</t>
  </si>
  <si>
    <t>Starostna skupina udeležencev:</t>
  </si>
  <si>
    <t>Da</t>
  </si>
  <si>
    <t>Ne</t>
  </si>
  <si>
    <t>klikni in izberi</t>
  </si>
  <si>
    <t xml:space="preserve">Naziv - ime: </t>
  </si>
  <si>
    <r>
      <t>Naslov (</t>
    </r>
    <r>
      <rPr>
        <i/>
        <sz val="12"/>
        <color theme="1"/>
        <rFont val="Calibri"/>
        <family val="2"/>
      </rPr>
      <t>ulica, poštna št, kraj):</t>
    </r>
  </si>
  <si>
    <t>ODHODKI - STROŠKI:</t>
  </si>
  <si>
    <t>Strošek strokovnega kadra:</t>
  </si>
  <si>
    <t>Strošek spremljevalnega kadra:</t>
  </si>
  <si>
    <t xml:space="preserve">Strošek športnih objektov: </t>
  </si>
  <si>
    <t xml:space="preserve">Materialni stroški: </t>
  </si>
  <si>
    <t xml:space="preserve">PRIHODKI: </t>
  </si>
  <si>
    <t xml:space="preserve">Fundacija za šport: </t>
  </si>
  <si>
    <t>Ministrstvo MGTŠ:</t>
  </si>
  <si>
    <t>OKS-ZŠZ:</t>
  </si>
  <si>
    <t>Občina:</t>
  </si>
  <si>
    <t>Lastna sredstva:</t>
  </si>
  <si>
    <t xml:space="preserve">Prispevek udeležencev: </t>
  </si>
  <si>
    <t xml:space="preserve">Sponzorji: </t>
  </si>
  <si>
    <t>Donacije:</t>
  </si>
  <si>
    <t xml:space="preserve">SKUPAJ: </t>
  </si>
  <si>
    <t xml:space="preserve">Naziv društva / zveze: </t>
  </si>
  <si>
    <t>Naziv prireditve:</t>
  </si>
  <si>
    <t xml:space="preserve">Tradicija prireditve v letih: </t>
  </si>
  <si>
    <t>Število aktivnih udeležencev (tekmovalci):</t>
  </si>
  <si>
    <t>Število aktivnih udeležencev (vadeči):</t>
  </si>
  <si>
    <t>Število neaktivnih udeležencev (gledalci):</t>
  </si>
  <si>
    <t>Tekmovanje</t>
  </si>
  <si>
    <t>Vodena vadba</t>
  </si>
  <si>
    <t>Ogled prireditve</t>
  </si>
  <si>
    <t>Strošek oglaševanja:</t>
  </si>
  <si>
    <t>Strošek nagrad in priznanj:</t>
  </si>
  <si>
    <t>Strošek prehrane (do 10%):</t>
  </si>
  <si>
    <t>Skupni strošek prireditve:</t>
  </si>
  <si>
    <t>Cena brez DDV, ki jo plača udeleženec:</t>
  </si>
  <si>
    <t>OBJEKT kjer se aktivnosti izvaja</t>
  </si>
  <si>
    <t>FESTIVAL AKTIVNEGA STARANJA</t>
  </si>
  <si>
    <t>STROŠKI PRIREDITVE (vse aktivnosti skupaj)</t>
  </si>
  <si>
    <t xml:space="preserve">Vrsta prireditve / aktivnosti: </t>
  </si>
  <si>
    <t>invalidi</t>
  </si>
  <si>
    <r>
      <t xml:space="preserve">Športna panoge </t>
    </r>
    <r>
      <rPr>
        <i/>
        <sz val="12"/>
        <color theme="6"/>
        <rFont val="Calibri"/>
        <family val="2"/>
      </rPr>
      <t>(lahko jih je več)</t>
    </r>
    <r>
      <rPr>
        <sz val="12"/>
        <color theme="1"/>
        <rFont val="Calibri"/>
        <family val="2"/>
      </rPr>
      <t>:</t>
    </r>
  </si>
  <si>
    <r>
      <t xml:space="preserve">Dan - datum </t>
    </r>
    <r>
      <rPr>
        <sz val="12"/>
        <color theme="6"/>
        <rFont val="Calibri"/>
        <family val="2"/>
      </rPr>
      <t>(</t>
    </r>
    <r>
      <rPr>
        <i/>
        <sz val="12"/>
        <color theme="6"/>
        <rFont val="Calibri"/>
        <family val="2"/>
      </rPr>
      <t>oblika vpisa dd/mm/yyyy)</t>
    </r>
    <r>
      <rPr>
        <sz val="12"/>
        <color theme="1"/>
        <rFont val="Calibri"/>
        <family val="2"/>
      </rPr>
      <t>:</t>
    </r>
  </si>
  <si>
    <r>
      <t xml:space="preserve">Od ure </t>
    </r>
    <r>
      <rPr>
        <sz val="12"/>
        <color theme="6"/>
        <rFont val="Calibri"/>
        <family val="2"/>
      </rPr>
      <t>(</t>
    </r>
    <r>
      <rPr>
        <i/>
        <sz val="12"/>
        <color theme="6"/>
        <rFont val="Calibri"/>
        <family val="2"/>
      </rPr>
      <t>oblika vpisa hh:mm)</t>
    </r>
    <r>
      <rPr>
        <sz val="12"/>
        <color theme="1"/>
        <rFont val="Calibri"/>
        <family val="2"/>
      </rPr>
      <t>:</t>
    </r>
  </si>
  <si>
    <r>
      <t xml:space="preserve">Do ure </t>
    </r>
    <r>
      <rPr>
        <sz val="12"/>
        <color theme="6"/>
        <rFont val="Calibri"/>
        <family val="2"/>
      </rPr>
      <t>(</t>
    </r>
    <r>
      <rPr>
        <i/>
        <sz val="12"/>
        <color theme="6"/>
        <rFont val="Calibri"/>
        <family val="2"/>
      </rPr>
      <t>oblika vpisa hh:mm)</t>
    </r>
    <r>
      <rPr>
        <sz val="12"/>
        <color theme="1"/>
        <rFont val="Calibri"/>
        <family val="2"/>
      </rPr>
      <t>:</t>
    </r>
  </si>
  <si>
    <r>
      <t xml:space="preserve">Število udeležencev </t>
    </r>
    <r>
      <rPr>
        <sz val="12"/>
        <color theme="6"/>
        <rFont val="Calibri"/>
        <family val="2"/>
      </rPr>
      <t>(tekmovalci / vadeči)</t>
    </r>
    <r>
      <rPr>
        <sz val="12"/>
        <color theme="1"/>
        <rFont val="Calibri"/>
        <family val="2"/>
      </rPr>
      <t>:</t>
    </r>
  </si>
  <si>
    <t>Strokovni kader (ime, priimek):</t>
  </si>
  <si>
    <t>Strokovni kader (št. razvid):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</si>
</sst>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dd/mm/yyyy;@" x16r2:formatCode16="[$-en-SI,1]dd/mm/yyyy;@"/>
    <numFmt numFmtId="165" formatCode="[$]hh:mm;@" x16r2:formatCode16="[$-en-SI,1]hh:mm;@"/>
    <numFmt numFmtId="166" formatCode="#,##0.00\ &quot;€&quot;"/>
  </numFmts>
  <fonts count="12" x14ac:knownFonts="1">
    <font>
      <sz val="11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22"/>
      <color theme="1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i/>
      <sz val="12"/>
      <color theme="0"/>
      <name val="Calibri"/>
      <family val="2"/>
    </font>
    <font>
      <sz val="12"/>
      <color theme="0"/>
      <name val="Calibri"/>
      <family val="2"/>
    </font>
    <font>
      <sz val="12"/>
      <color theme="4"/>
      <name val="Calibri"/>
      <family val="2"/>
    </font>
    <font>
      <i/>
      <sz val="12"/>
      <color theme="6"/>
      <name val="Calibri"/>
      <family val="2"/>
    </font>
    <font>
      <sz val="12"/>
      <color theme="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66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6" fontId="1" fillId="0" borderId="0" xfId="0" applyNumberFormat="1" applyFont="1" applyAlignment="1">
      <alignment horizontal="center"/>
    </xf>
    <xf numFmtId="166" fontId="1" fillId="2" borderId="1" xfId="0" applyNumberFormat="1" applyFont="1" applyFill="1" applyBorder="1" applyAlignment="1" applyProtection="1">
      <alignment horizontal="center"/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0" fontId="6" fillId="0" borderId="0" xfId="0" applyFont="1"/>
    <xf numFmtId="49" fontId="3" fillId="2" borderId="1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5" fontId="1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5">
    <dxf>
      <fill>
        <patternFill patternType="none">
          <bgColor auto="1"/>
        </patternFill>
      </fill>
      <border>
        <left/>
        <right/>
        <top/>
        <bottom/>
      </border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43AD7-8B6A-4703-A001-58EBDB721C0E}">
  <dimension ref="A1:H50"/>
  <sheetViews>
    <sheetView tabSelected="1" zoomScale="115" zoomScaleNormal="115" workbookViewId="0">
      <selection activeCell="B14" sqref="B14"/>
    </sheetView>
  </sheetViews>
  <sheetFormatPr defaultColWidth="8.85546875" defaultRowHeight="15.75" x14ac:dyDescent="0.25"/>
  <cols>
    <col min="1" max="1" width="42.5703125" style="1" customWidth="1"/>
    <col min="2" max="2" width="43.85546875" style="1" customWidth="1"/>
    <col min="3" max="3" width="3.7109375" style="5" customWidth="1"/>
    <col min="4" max="6" width="8.85546875" style="1"/>
    <col min="7" max="7" width="8.85546875" style="22"/>
    <col min="8" max="8" width="8.85546875" style="17"/>
    <col min="9" max="16384" width="8.85546875" style="1"/>
  </cols>
  <sheetData>
    <row r="1" spans="1:7" ht="28.5" x14ac:dyDescent="0.45">
      <c r="A1" s="4" t="s">
        <v>43</v>
      </c>
      <c r="G1" s="21" t="s">
        <v>10</v>
      </c>
    </row>
    <row r="2" spans="1:7" x14ac:dyDescent="0.25">
      <c r="G2" s="22" t="s">
        <v>0</v>
      </c>
    </row>
    <row r="3" spans="1:7" x14ac:dyDescent="0.25">
      <c r="A3" s="1" t="s">
        <v>28</v>
      </c>
      <c r="B3" s="10"/>
      <c r="G3" s="22" t="s">
        <v>1</v>
      </c>
    </row>
    <row r="4" spans="1:7" x14ac:dyDescent="0.25">
      <c r="G4" s="22" t="s">
        <v>2</v>
      </c>
    </row>
    <row r="5" spans="1:7" x14ac:dyDescent="0.25">
      <c r="A5" s="1" t="s">
        <v>29</v>
      </c>
      <c r="B5" s="11"/>
      <c r="G5" s="22" t="s">
        <v>3</v>
      </c>
    </row>
    <row r="6" spans="1:7" x14ac:dyDescent="0.25">
      <c r="A6" s="1" t="s">
        <v>30</v>
      </c>
      <c r="B6" s="12"/>
      <c r="G6" s="22" t="s">
        <v>4</v>
      </c>
    </row>
    <row r="7" spans="1:7" x14ac:dyDescent="0.25">
      <c r="G7" s="22" t="s">
        <v>5</v>
      </c>
    </row>
    <row r="8" spans="1:7" x14ac:dyDescent="0.25">
      <c r="A8" s="1" t="s">
        <v>31</v>
      </c>
      <c r="B8" s="13"/>
      <c r="G8" s="22" t="s">
        <v>6</v>
      </c>
    </row>
    <row r="9" spans="1:7" x14ac:dyDescent="0.25">
      <c r="A9" s="1" t="s">
        <v>32</v>
      </c>
      <c r="B9" s="13"/>
      <c r="G9" s="22" t="s">
        <v>46</v>
      </c>
    </row>
    <row r="10" spans="1:7" x14ac:dyDescent="0.25">
      <c r="A10" s="1" t="s">
        <v>33</v>
      </c>
      <c r="B10" s="13"/>
    </row>
    <row r="11" spans="1:7" x14ac:dyDescent="0.25">
      <c r="A11" s="1" t="s">
        <v>7</v>
      </c>
      <c r="B11" s="14" t="s">
        <v>10</v>
      </c>
      <c r="G11" s="21" t="s">
        <v>10</v>
      </c>
    </row>
    <row r="12" spans="1:7" x14ac:dyDescent="0.25">
      <c r="B12" s="19" t="str">
        <f>IF(B11="klikni in izberi","",IF(B11&lt;&gt;"starejši (nad 65,00 let)","vadbena skupina ne ustreza programu",""))</f>
        <v/>
      </c>
      <c r="G12" s="22" t="s">
        <v>8</v>
      </c>
    </row>
    <row r="13" spans="1:7" x14ac:dyDescent="0.25">
      <c r="B13" s="18"/>
      <c r="G13" s="22" t="s">
        <v>9</v>
      </c>
    </row>
    <row r="14" spans="1:7" x14ac:dyDescent="0.25">
      <c r="A14" s="1" t="s">
        <v>45</v>
      </c>
      <c r="B14" s="11" t="s">
        <v>10</v>
      </c>
      <c r="C14" s="20"/>
    </row>
    <row r="15" spans="1:7" x14ac:dyDescent="0.25">
      <c r="A15" s="1" t="s">
        <v>47</v>
      </c>
      <c r="B15" s="11"/>
      <c r="G15" s="21" t="s">
        <v>10</v>
      </c>
    </row>
    <row r="16" spans="1:7" x14ac:dyDescent="0.25">
      <c r="A16" s="1" t="s">
        <v>48</v>
      </c>
      <c r="B16" s="15"/>
      <c r="G16" s="22" t="s">
        <v>34</v>
      </c>
    </row>
    <row r="17" spans="1:7" x14ac:dyDescent="0.25">
      <c r="A17" s="1" t="s">
        <v>49</v>
      </c>
      <c r="B17" s="16"/>
      <c r="G17" s="22" t="s">
        <v>35</v>
      </c>
    </row>
    <row r="18" spans="1:7" x14ac:dyDescent="0.25">
      <c r="A18" s="1" t="s">
        <v>50</v>
      </c>
      <c r="B18" s="16"/>
      <c r="G18" s="22" t="s">
        <v>36</v>
      </c>
    </row>
    <row r="19" spans="1:7" x14ac:dyDescent="0.25">
      <c r="A19" s="1" t="s">
        <v>51</v>
      </c>
      <c r="B19" s="13"/>
    </row>
    <row r="20" spans="1:7" x14ac:dyDescent="0.25">
      <c r="A20" s="1" t="s">
        <v>52</v>
      </c>
      <c r="B20" s="11"/>
    </row>
    <row r="21" spans="1:7" x14ac:dyDescent="0.25">
      <c r="A21" s="1" t="s">
        <v>53</v>
      </c>
      <c r="B21" s="11"/>
    </row>
    <row r="22" spans="1:7" x14ac:dyDescent="0.25">
      <c r="C22" s="9"/>
    </row>
    <row r="23" spans="1:7" x14ac:dyDescent="0.25">
      <c r="A23" s="1" t="s">
        <v>42</v>
      </c>
      <c r="B23" s="18"/>
      <c r="C23" s="1"/>
    </row>
    <row r="24" spans="1:7" x14ac:dyDescent="0.25">
      <c r="A24" s="1" t="s">
        <v>11</v>
      </c>
      <c r="B24" s="11"/>
      <c r="C24" s="1"/>
    </row>
    <row r="25" spans="1:7" x14ac:dyDescent="0.25">
      <c r="A25" s="1" t="s">
        <v>12</v>
      </c>
      <c r="B25" s="11"/>
      <c r="C25" s="18"/>
    </row>
    <row r="27" spans="1:7" x14ac:dyDescent="0.25">
      <c r="A27" s="1" t="s">
        <v>44</v>
      </c>
    </row>
    <row r="28" spans="1:7" x14ac:dyDescent="0.25">
      <c r="A28" s="1" t="s">
        <v>13</v>
      </c>
    </row>
    <row r="29" spans="1:7" x14ac:dyDescent="0.25">
      <c r="A29" s="1" t="s">
        <v>14</v>
      </c>
      <c r="B29" s="8"/>
    </row>
    <row r="30" spans="1:7" x14ac:dyDescent="0.25">
      <c r="A30" s="1" t="s">
        <v>15</v>
      </c>
      <c r="B30" s="8"/>
    </row>
    <row r="31" spans="1:7" x14ac:dyDescent="0.25">
      <c r="A31" s="1" t="s">
        <v>16</v>
      </c>
      <c r="B31" s="8"/>
    </row>
    <row r="32" spans="1:7" x14ac:dyDescent="0.25">
      <c r="A32" s="1" t="s">
        <v>17</v>
      </c>
      <c r="B32" s="8"/>
    </row>
    <row r="33" spans="1:2" x14ac:dyDescent="0.25">
      <c r="A33" s="1" t="s">
        <v>37</v>
      </c>
      <c r="B33" s="8"/>
    </row>
    <row r="34" spans="1:2" x14ac:dyDescent="0.25">
      <c r="A34" s="1" t="s">
        <v>38</v>
      </c>
      <c r="B34" s="8"/>
    </row>
    <row r="35" spans="1:2" x14ac:dyDescent="0.25">
      <c r="A35" s="1" t="s">
        <v>39</v>
      </c>
      <c r="B35" s="8"/>
    </row>
    <row r="36" spans="1:2" x14ac:dyDescent="0.25">
      <c r="A36" s="1" t="s">
        <v>27</v>
      </c>
      <c r="B36" s="2">
        <f>SUM(B29:B35)</f>
        <v>0</v>
      </c>
    </row>
    <row r="37" spans="1:2" x14ac:dyDescent="0.25">
      <c r="A37" s="3" t="str">
        <f>IF(B36=0,"",IF(B36=B47,"proračun je v redu sestavljen","proračun ni v redu, saj odhodki in prihodki niso izenačeni"))</f>
        <v/>
      </c>
      <c r="B37" s="2"/>
    </row>
    <row r="38" spans="1:2" x14ac:dyDescent="0.25">
      <c r="A38" s="1" t="s">
        <v>18</v>
      </c>
    </row>
    <row r="39" spans="1:2" x14ac:dyDescent="0.25">
      <c r="A39" s="1" t="s">
        <v>19</v>
      </c>
      <c r="B39" s="8"/>
    </row>
    <row r="40" spans="1:2" x14ac:dyDescent="0.25">
      <c r="A40" s="1" t="s">
        <v>20</v>
      </c>
      <c r="B40" s="8"/>
    </row>
    <row r="41" spans="1:2" x14ac:dyDescent="0.25">
      <c r="A41" s="1" t="s">
        <v>21</v>
      </c>
      <c r="B41" s="8"/>
    </row>
    <row r="42" spans="1:2" x14ac:dyDescent="0.25">
      <c r="A42" s="1" t="s">
        <v>22</v>
      </c>
      <c r="B42" s="8"/>
    </row>
    <row r="43" spans="1:2" x14ac:dyDescent="0.25">
      <c r="A43" s="1" t="s">
        <v>23</v>
      </c>
      <c r="B43" s="8"/>
    </row>
    <row r="44" spans="1:2" x14ac:dyDescent="0.25">
      <c r="A44" s="1" t="s">
        <v>24</v>
      </c>
      <c r="B44" s="8"/>
    </row>
    <row r="45" spans="1:2" x14ac:dyDescent="0.25">
      <c r="A45" s="1" t="s">
        <v>25</v>
      </c>
      <c r="B45" s="8"/>
    </row>
    <row r="46" spans="1:2" x14ac:dyDescent="0.25">
      <c r="A46" s="1" t="s">
        <v>26</v>
      </c>
      <c r="B46" s="8"/>
    </row>
    <row r="47" spans="1:2" ht="15.6" customHeight="1" x14ac:dyDescent="0.25">
      <c r="A47" s="1" t="s">
        <v>27</v>
      </c>
      <c r="B47" s="2">
        <f>SUM(B39:B46)</f>
        <v>0</v>
      </c>
    </row>
    <row r="49" spans="1:2" x14ac:dyDescent="0.25">
      <c r="A49" s="1" t="s">
        <v>40</v>
      </c>
      <c r="B49" s="6">
        <f>B36</f>
        <v>0</v>
      </c>
    </row>
    <row r="50" spans="1:2" x14ac:dyDescent="0.25">
      <c r="A50" s="1" t="s">
        <v>41</v>
      </c>
      <c r="B50" s="7"/>
    </row>
  </sheetData>
  <sheetProtection algorithmName="SHA-512" hashValue="7hcK04vQ3v7ya0geXgAoadW5GzPabQwbYdq1gqUUpt5MStm2EAbwNZYY6ezQ/0IP8tOobHHwLivHSc4/Z92NSQ==" saltValue="aJHHpuibBk3S18zWljm1XQ==" spinCount="100000" sheet="1" selectLockedCells="1"/>
  <conditionalFormatting sqref="A20:A21">
    <cfRule type="expression" dxfId="4" priority="2">
      <formula>$B$14&lt;&gt;"vodena vadba"</formula>
    </cfRule>
  </conditionalFormatting>
  <conditionalFormatting sqref="A37:B37">
    <cfRule type="expression" dxfId="3" priority="7">
      <formula>$B$36&lt;&gt;$B$47</formula>
    </cfRule>
    <cfRule type="expression" dxfId="2" priority="8">
      <formula>AND($B$36=$B$47,$B$36&lt;&gt;0)</formula>
    </cfRule>
  </conditionalFormatting>
  <conditionalFormatting sqref="B12">
    <cfRule type="expression" dxfId="1" priority="3">
      <formula>AND(B11&lt;&gt;"klikni in izberi", B11&lt;&gt;"starejši (nad 65,00 let)")</formula>
    </cfRule>
  </conditionalFormatting>
  <conditionalFormatting sqref="B20:B21">
    <cfRule type="expression" dxfId="0" priority="1">
      <formula>$B$14&lt;&gt;"vodena vadba"</formula>
    </cfRule>
  </conditionalFormatting>
  <dataValidations count="2">
    <dataValidation type="list" allowBlank="1" showInputMessage="1" showErrorMessage="1" sqref="B11" xr:uid="{2EDCC891-0480-4961-BC00-25DE23293CE5}">
      <formula1>$G$1:$G$9</formula1>
    </dataValidation>
    <dataValidation type="list" allowBlank="1" showInputMessage="1" showErrorMessage="1" sqref="B14" xr:uid="{1081DCF0-F344-41ED-8DAB-29E55530C3A5}">
      <formula1>$G$15:$G$18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2025-11-25T10:17:20Z</dcterms:created>
  <dcterms:modified xsi:type="dcterms:W3CDTF">2025-11-28T13:12:04Z</dcterms:modified>
</cp:coreProperties>
</file>